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2bb1df112b06346/Desktop/"/>
    </mc:Choice>
  </mc:AlternateContent>
  <xr:revisionPtr revIDLastSave="93" documentId="13_ncr:1_{EA4FC0BA-A327-4BB1-8005-5EF3C0AA48AD}" xr6:coauthVersionLast="47" xr6:coauthVersionMax="47" xr10:uidLastSave="{16079D4F-2748-4BD8-98BA-54F261214D29}"/>
  <bookViews>
    <workbookView xWindow="-110" yWindow="-110" windowWidth="19420" windowHeight="10300" xr2:uid="{00000000-000D-0000-FFFF-FFFF00000000}"/>
  </bookViews>
  <sheets>
    <sheet name="Table 1" sheetId="1" r:id="rId1"/>
    <sheet name="Table 2" sheetId="2" r:id="rId2"/>
    <sheet name="Table 3" sheetId="3" r:id="rId3"/>
  </sheets>
  <externalReferences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F30" i="1"/>
  <c r="E30" i="1"/>
  <c r="C30" i="1"/>
  <c r="E20" i="1"/>
  <c r="G12" i="1"/>
  <c r="G8" i="1"/>
  <c r="G15" i="1"/>
  <c r="G21" i="1"/>
  <c r="G20" i="1"/>
  <c r="G19" i="1"/>
  <c r="G18" i="1"/>
  <c r="F24" i="1"/>
  <c r="F28" i="1"/>
  <c r="F26" i="1"/>
  <c r="F22" i="1"/>
  <c r="F20" i="1"/>
  <c r="F18" i="1"/>
  <c r="F29" i="1" s="1"/>
  <c r="F10" i="1"/>
  <c r="E28" i="1"/>
  <c r="C28" i="1"/>
  <c r="E26" i="1"/>
  <c r="C26" i="1"/>
  <c r="E24" i="1"/>
  <c r="C24" i="1"/>
  <c r="E22" i="1"/>
  <c r="C22" i="1"/>
  <c r="C20" i="1"/>
  <c r="C29" i="1" s="1"/>
  <c r="E18" i="1"/>
  <c r="E19" i="1" s="1"/>
  <c r="C18" i="1"/>
  <c r="E21" i="1" l="1"/>
  <c r="E23" i="1"/>
  <c r="E25" i="1"/>
  <c r="E27" i="1"/>
  <c r="E29" i="1"/>
  <c r="F19" i="1"/>
  <c r="F21" i="1"/>
  <c r="C21" i="1"/>
  <c r="F23" i="1"/>
  <c r="C19" i="1"/>
  <c r="F25" i="1"/>
  <c r="C23" i="1"/>
  <c r="F27" i="1"/>
  <c r="C25" i="1"/>
  <c r="C27" i="1"/>
  <c r="F16" i="1"/>
  <c r="F14" i="1"/>
  <c r="E16" i="1"/>
  <c r="F17" i="1"/>
  <c r="F15" i="1"/>
  <c r="C17" i="1"/>
  <c r="C15" i="1"/>
  <c r="C16" i="1"/>
  <c r="E14" i="1"/>
  <c r="C14" i="1"/>
  <c r="F13" i="1"/>
  <c r="G13" i="1"/>
  <c r="F12" i="1"/>
  <c r="F11" i="1"/>
  <c r="G11" i="1"/>
  <c r="G10" i="1"/>
  <c r="F8" i="1"/>
  <c r="C13" i="1"/>
  <c r="C12" i="1"/>
  <c r="C11" i="1"/>
  <c r="C10" i="1"/>
  <c r="G24" i="1" l="1"/>
  <c r="G23" i="1"/>
  <c r="G22" i="1"/>
  <c r="G16" i="1"/>
  <c r="G29" i="1"/>
  <c r="G28" i="1"/>
  <c r="G27" i="1"/>
  <c r="G26" i="1"/>
  <c r="G25" i="1"/>
</calcChain>
</file>

<file path=xl/sharedStrings.xml><?xml version="1.0" encoding="utf-8"?>
<sst xmlns="http://schemas.openxmlformats.org/spreadsheetml/2006/main" count="166" uniqueCount="136">
  <si>
    <t>Exam Hall</t>
  </si>
  <si>
    <t xml:space="preserve">119: Dr Shajwan Salar, 112: Dr. Zanel, 111: Dr Esra;, 105 Dr Subha; 118 Dr. Ahmad </t>
  </si>
  <si>
    <t>215: Dr. Javed Ahamad,  119: Dr Shajwan Salar, 112: Dr. Zanel</t>
  </si>
  <si>
    <t xml:space="preserve">215: Dr. Javed Ahamad,  119: Dr Shajwan Salar, 112: Dr. Zanel, 105 Dr Subha; 118 Dr. Ahmad </t>
  </si>
  <si>
    <t>215: Dr Rozhan , 227: Dr. Zahra, 119: Dr. Ahmad Ibrahim, 112: Mohammad Aslam</t>
  </si>
  <si>
    <t>Dr. Zanyel, 111: Dr Esra;, 105 Dr Subha; 118 Dr. Ahmad</t>
  </si>
  <si>
    <t>119:  Dr. Sana Sirwan, 112: Dr. Shagul, 215: Dr. Shiva, 227: Dr. Saran,  Dr. Omar</t>
  </si>
  <si>
    <t>112: Dr. Sana Aza, Dr. Hedi, 215: Dr. Nvar, 119: Dr. Shagul, Dr. Redar; 227 Dr. Aya, Dr. Abeer</t>
  </si>
  <si>
    <t xml:space="preserve">119:  Dr. Sana Sirwan, 112: Dr. Shagul, 215: Dr. Shiva, </t>
  </si>
  <si>
    <t xml:space="preserve"> 119: Dr. Shagul, Dr. Redar; 227 Dr. Aya, Dr. Abeer</t>
  </si>
  <si>
    <t>TIU.XC.SC.001E</t>
  </si>
  <si>
    <t>-</t>
  </si>
  <si>
    <t>Lecturer</t>
  </si>
  <si>
    <t>Dr. Mohammad Javed Naim</t>
  </si>
  <si>
    <t>Head of Examination Committee (Pharmacy Department)
Dr. Kamran Javed Naquvi</t>
  </si>
  <si>
    <t>Head of Pharmacy Department
Dr. Mohammad Javed Naim</t>
  </si>
  <si>
    <t xml:space="preserve">Dean of Faculty of Pharmacy
Dr. Abdul Samad </t>
  </si>
  <si>
    <t>Document No</t>
  </si>
  <si>
    <t>Validity Date</t>
  </si>
  <si>
    <t>Revision No</t>
  </si>
  <si>
    <t>Unit</t>
  </si>
  <si>
    <t>Examination Committee</t>
  </si>
  <si>
    <t>Page No</t>
  </si>
  <si>
    <t>Faculty of Pharmacy</t>
  </si>
  <si>
    <t>Pharmacy Department</t>
  </si>
  <si>
    <t>Grade/Class</t>
  </si>
  <si>
    <t>Courses</t>
  </si>
  <si>
    <t>Date</t>
  </si>
  <si>
    <t>Time</t>
  </si>
  <si>
    <t>Chief Invigilator</t>
  </si>
  <si>
    <t>Asst.Invigilator</t>
  </si>
  <si>
    <t>Head of Examination Committee (Pharmacy Department)</t>
  </si>
  <si>
    <t>Dr. Kamran Javed Naquvi</t>
  </si>
  <si>
    <t>Dr. Abdul Samad</t>
  </si>
  <si>
    <t>Head of Pharmacy Department</t>
  </si>
  <si>
    <t>PHARMACY EXAMINATION SCHEDULE (MIDTERM EXAM - SUMMER SEMESTER  - AUGUST 2025)</t>
  </si>
  <si>
    <t>Sunday, August 24, 2025</t>
  </si>
  <si>
    <t>Monday, August 25, 2025</t>
  </si>
  <si>
    <t>Teusday, August 26, 2025</t>
  </si>
  <si>
    <t>Wednesday, August 27, 2025</t>
  </si>
  <si>
    <t>Thursday, August 28, 2025</t>
  </si>
  <si>
    <t xml:space="preserve">PHAR505 Clinical Biochemistry                       PHAR201 Physical Pharmacy  I                                           PHAR403 Pharmacognosy III  </t>
  </si>
  <si>
    <t>PHAR 104 Analytical Chemistry                          PHAR 407 Therapeutic II              PHAR422 Research methodology                      PHAR406 Therapeutic I</t>
  </si>
  <si>
    <t xml:space="preserve">PHAR408 Pharmaceutical Chemistry III                     PHAR504 Clinical Toxicology       PHAR 425 Prodrugs                  PHAR516 Therapeutic Drug Monitaring </t>
  </si>
  <si>
    <t>PHAR409 Pharmaceutical Chemistry IV                 PHAR313 PharmToxicology                  PHAR221 Physical Pharmacy  II</t>
  </si>
  <si>
    <t xml:space="preserve">PHAR304 Pharmacognosy II    PHAR223 Physiology II               PHAR403 Pharmacology III  PHAR 517 Community pharmacy         </t>
  </si>
  <si>
    <t>2,4</t>
  </si>
  <si>
    <t>1,3,4,5</t>
  </si>
  <si>
    <t>PHARMACY EXAMINATION SCHEDULE 
(MAKEUP EXAM (2025-2026)</t>
  </si>
  <si>
    <t>PHARMACY EXAMINATION SCHEDULE
 MAKEUP EXAM (2025-2026)</t>
  </si>
  <si>
    <t>111, 112, 118, 119, 215, 227</t>
  </si>
  <si>
    <t>Head of Examination Committee (Pharmacy Department)
Dr. Mohammad Aslam</t>
  </si>
  <si>
    <t>Monday, August 10, 2026</t>
  </si>
  <si>
    <t>Tuesday, August 11, 2026</t>
  </si>
  <si>
    <t>Wednesday, August 12, 2026</t>
  </si>
  <si>
    <t>Thursday, August 13, 2026</t>
  </si>
  <si>
    <t>Sunday, August 16, 2026</t>
  </si>
  <si>
    <t>Monday, August 17, 2026</t>
  </si>
  <si>
    <t>Tuesday, August 18, 2026</t>
  </si>
  <si>
    <t>Wednesday, August 19, 2026</t>
  </si>
  <si>
    <t>Thursday, August 20, 2026</t>
  </si>
  <si>
    <t>Sunday, August 23, 2026</t>
  </si>
  <si>
    <t xml:space="preserve">Dr. Nabeel, Dr. Louna, Dr. Ahmad Hamdi, Dr. Ala, Dr. Halmat, Dr. Kamran, Dr Mohammad Aslam, Dr Ahmed Hamdi, Dr Peshawa, Dr Kamran         </t>
  </si>
  <si>
    <t xml:space="preserve">Dr. Muhannad, Dr. Kamran, Dr. Javed Ahamad, Dr. Baref  </t>
  </si>
  <si>
    <t xml:space="preserve">Dr. Soran, Dr. Mohammad Javed Naim, Dr. Ahamad, Dr. Halmat </t>
  </si>
  <si>
    <t>111:  Dr. Sana Sirwan, 112: Dr. Nevar, 118: Dr. Aya 119: Dr. Belan, 215: Dr. Helen, 227: Dr. Abeer</t>
  </si>
  <si>
    <t xml:space="preserve">111:  Dr. Sana Sirwan, 112: Dr. Nevar, 118: Dr. Aya 119: Dr. Belan, 215: Dr. Helen, 227: Dr. Abeer, </t>
  </si>
  <si>
    <t>Dr. Soran Abubakir, Dr. Rojan, Dr. Paiman Jamal</t>
  </si>
  <si>
    <t>Dr. Hazha Omar, Dr. Subasini, Dr. Beriwan, Dr Esra</t>
  </si>
  <si>
    <t xml:space="preserve">Dr. Serdar, Dr. Abdul Samad, Dr. Mohammad Javed Naim, Dr. Louna         </t>
  </si>
  <si>
    <t>Dr. Ahmad Qandil, Dr. Peshawa</t>
  </si>
  <si>
    <t xml:space="preserve">Dr. Mohammad Aslam, Dr. Zahra           </t>
  </si>
  <si>
    <t>Dr. Beriwan, Dr. Zaynab, Dr. Alan, Dr. Subhasini, Dr. M Aslam, Dr. Abu Bakar, Dr. Shatoo</t>
  </si>
  <si>
    <t>Dr. Ahmad Hamdy, Dr. Dania Awni, Dr. Zahra, Dr. Shatoo, Dr. Peshwa, Dr. Kamran</t>
  </si>
  <si>
    <t>2,3,4,5</t>
  </si>
  <si>
    <t>1,2,3</t>
  </si>
  <si>
    <t>1,2</t>
  </si>
  <si>
    <t>1,2,3,4,5</t>
  </si>
  <si>
    <t>Monday, August 24, 2026</t>
  </si>
  <si>
    <t>Tuesday, August 25, 2026</t>
  </si>
  <si>
    <t>Wednesday, August 26, 2026</t>
  </si>
  <si>
    <t>Thursday, August 27, 2026</t>
  </si>
  <si>
    <t>Sunday, August 30, 2026</t>
  </si>
  <si>
    <t>Monday, August 31, 2026</t>
  </si>
  <si>
    <t>Tuesday, September 1, 2026</t>
  </si>
  <si>
    <t>Wednesday, September 2, 2026</t>
  </si>
  <si>
    <t>Thursday, September 3, 2026</t>
  </si>
  <si>
    <t>Sunday, September 6, 2026</t>
  </si>
  <si>
    <t>Monday, September 7, 2026</t>
  </si>
  <si>
    <t>Dr. Mohammad Javed Naim,  Dr. Javed Ahmed,</t>
  </si>
  <si>
    <t>Dr. Baref, Dr Esra</t>
  </si>
  <si>
    <t xml:space="preserve">Dr Dania Awni, Dr. Mohammad Javed Naim, Dr Abdulsamad                       </t>
  </si>
  <si>
    <t>Dr. Ala Amir</t>
  </si>
  <si>
    <t xml:space="preserve">Dr. Peshawa, Dr. Subasini, Dr. Louna               </t>
  </si>
  <si>
    <t>Dr. Ahmed Hamdi, Dr Rozhan Arif, Dr Alan Riadh</t>
  </si>
  <si>
    <t>Dr. Kamran</t>
  </si>
  <si>
    <t xml:space="preserve">Dr.Muhannad, Dr Mohammad Aslam </t>
  </si>
  <si>
    <t xml:space="preserve">Dr Zainab Yaseen, Dr. Abubaker Salih           </t>
  </si>
  <si>
    <t xml:space="preserve">Dr. Javed Ahamad, Dr Alan             </t>
  </si>
  <si>
    <t xml:space="preserve">Dr Zahra, Dr Subasini, Dr Shajwan, Dr. Halmat   </t>
  </si>
  <si>
    <t>1,2,4</t>
  </si>
  <si>
    <t>1,4,5</t>
  </si>
  <si>
    <t>1,2,3,4</t>
  </si>
  <si>
    <t>1,5</t>
  </si>
  <si>
    <t>1,4</t>
  </si>
  <si>
    <t>1,2,5</t>
  </si>
  <si>
    <t>1,3,5</t>
  </si>
  <si>
    <t>KUR-105       Kurdology I                                             
KUR-101       Kurdish Language                               
PHAR 205    Organic Chemistry I</t>
  </si>
  <si>
    <t>PHAR 103     Biophysics                                     
PHAR 406    Therapeutics II                              
PHAR 501     Industrial Pharmacy II</t>
  </si>
  <si>
    <t xml:space="preserve">PHAR 104    Analytical Chemistry                      
PHAR 518    Clinical &amp; Laboratory Training </t>
  </si>
  <si>
    <t xml:space="preserve">PHAR 109     Biostatistics &amp; Mathematics                                  PHAR 205     Organic Chemistry II                   
PHAR 306     Pharmacology II                                       
 PHAR 415     Biopharmaceutics &amp; Pharmacokinetics </t>
  </si>
  <si>
    <t>TUR 122        Turkish II                                                 
AI 110           AI                                                              
PHAR 416     Phytotherapy</t>
  </si>
  <si>
    <t xml:space="preserve">ELT 104         Technical English                             
PHAR 221     Physical Pharmacy II                  
PHAR 514     Cosmetics      </t>
  </si>
  <si>
    <t xml:space="preserve">PHAR 215     Microbiology II                              
PHAR 422    Research methodology  </t>
  </si>
  <si>
    <t xml:space="preserve">KUR 106        Kurdology II                                     
PHAR 304     Pharmacognosy II                          
PHAR 517     Community Pharmacy </t>
  </si>
  <si>
    <t xml:space="preserve">PHAR 102     PH Calculation                                 
PHAR 210     Biochemistry I   
PHAR 432     Nutrients and Biochemistry         
PHAR 428     Geriatric Drug Therapy                      
PHAR 429     Aromotherapy  </t>
  </si>
  <si>
    <t xml:space="preserve">PHAR 328    Self-care and OTC products                
PHAR 314    Immunocytochemistry                         
PHAR 336    Pharmaceutical Analysis II                 
PHAR 341    Quality Control                                                            
PHAR 403     Pharmacognosy III  
PHAR 505     Radiopharmacy                             
PHAR 533     GPM                                                  
PHAR 530     Chemotherapeutics    </t>
  </si>
  <si>
    <t xml:space="preserve">ELT 203         Advanced English                             
PHAR 425     Prodrug                                                  
PHAR 427     Pediatric drug therapy 
PHAR 421     Toxicotherapy  
PHAR 501     Industrial Pharmacy  </t>
  </si>
  <si>
    <t>PHAR 201     Physical Pharmacy I                            
PHAR 303     Pharmacognosy I  
PHAR 406     Therapeutics I                               
PHAR 503     Therapeutics III</t>
  </si>
  <si>
    <t>PHAR-105     Medical Terminology                   
PHAR 207     Microbiology I                                   
PHAR 305     Pharmacology I                                     
PHAR 535     Phytocosmetics
PHAR 530     Biostatistics
PHAR 536     Pharma Marketing</t>
  </si>
  <si>
    <t xml:space="preserve">PHAR 224     Immunology                                    
PHAR 302    Pharmaceutical Technology II       
</t>
  </si>
  <si>
    <t xml:space="preserve">TUR 121        Turkish I                                                     
PHAR 308     Pharm. Chemistry I 
</t>
  </si>
  <si>
    <t xml:space="preserve">IT 110            IT                                                      
PHAR 207    Physiology II                                   
PHAR 309    Pharmaceutical Chemistry II         
</t>
  </si>
  <si>
    <t xml:space="preserve">        
PHAR 409    Pharm. Chemistry IV
</t>
  </si>
  <si>
    <t>Tuesday, September 8, 2026</t>
  </si>
  <si>
    <t>PHAR 220     Biochemistry II                             
PHAR 313     Pharmaceutical Toxicology          
PHAR 413     Public Health &amp; First Aid
PHAR 515     Pharmacy Law &amp; Ethics</t>
  </si>
  <si>
    <t>2,4,5</t>
  </si>
  <si>
    <t>1,3</t>
  </si>
  <si>
    <t>1,2.4</t>
  </si>
  <si>
    <t>1,2,3,5</t>
  </si>
  <si>
    <t>PHAR 106     Human Biology                             
PHAR 202     Physiology I                        
PHAR 315     Lab Safety
PHAR 331     Antibiotics
PHAR 335     Pharma Analysis
PHAR 333     Chromatography
PHAR 401     Pharm. Technology III   
PHAR 504     Clinical Toxicology</t>
  </si>
  <si>
    <t xml:space="preserve">PHAR 110     Histology                                           
PHAR 204     Pharmacoeconomics   
PHAR 412     Instrumental Analysis                  
</t>
  </si>
  <si>
    <t>2,3</t>
  </si>
  <si>
    <t>3,4,5</t>
  </si>
  <si>
    <t>ELT 103        Advanced English                                 
PHAR 208     Anatomy
PHAR 301     Pharm. Technology I                      
PHAR 408     Pharm. Chemistry III 
PHAR 505     Clinical Biochemistry</t>
  </si>
  <si>
    <t xml:space="preserve">PHAR 111     General Chemistry                           
PHAR 311     Pathology
PHAR 405     Pharmacology III    
PHAR 514    Therapeutic Drug Monitoring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</si>
</sst>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6B8B7"/>
      </patternFill>
    </fill>
    <fill>
      <patternFill patternType="solid">
        <f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5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20" fontId="8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center"/>
    </xf>
    <xf numFmtId="0" fontId="4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5" fillId="0" borderId="3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shrinkToFit="1"/>
    </xf>
    <xf numFmtId="1" fontId="6" fillId="0" borderId="3" xfId="0" applyNumberFormat="1" applyFont="1" applyBorder="1" applyAlignment="1">
      <alignment horizontal="left" vertical="top" shrinkToFi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8" fillId="6" borderId="3" xfId="1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6" borderId="3" xfId="0" applyNumberFormat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18" fontId="12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8" fontId="12" fillId="6" borderId="3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8" fontId="12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4" fillId="4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18" fontId="1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20" fontId="8" fillId="0" borderId="6" xfId="0" applyNumberFormat="1" applyFont="1" applyBorder="1" applyAlignment="1">
      <alignment horizontal="center" wrapText="1"/>
    </xf>
    <xf numFmtId="20" fontId="8" fillId="0" borderId="8" xfId="0" applyNumberFormat="1" applyFont="1" applyBorder="1" applyAlignment="1">
      <alignment horizont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18" fontId="12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0FFF3F6-52F5-4A3E-A93B-EFD3272A03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73055</xdr:colOff>
      <xdr:row>0</xdr:row>
      <xdr:rowOff>63570</xdr:rowOff>
    </xdr:from>
    <xdr:ext cx="853420" cy="699603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5" y="63570"/>
          <a:ext cx="853420" cy="69960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una%20Altrjman\OneDrive%20-%20Tishk%20International%20University\Desktop\Final%20Exam%20Schedule%20spring%202025-2026.xlsx" TargetMode="External"/><Relationship Id="rId1" Type="http://schemas.openxmlformats.org/officeDocument/2006/relationships/externalLinkPath" Target="Final%20Exam%20Schedule%20spring%202025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ouna%20Altrjman\OneDrive%20-%20Tishk%20International%20University\Desktop\Final%20Exam%20First-Grade-2025-2026%20spring.xlsx" TargetMode="External"/><Relationship Id="rId1" Type="http://schemas.openxmlformats.org/officeDocument/2006/relationships/externalLinkPath" Target="Final%20Exam%20First-Grade-2025-2026%20sp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cher by teacher"/>
      <sheetName val="Final Spring sem. 22"/>
    </sheetNames>
    <sheetDataSet>
      <sheetData sheetId="0"/>
      <sheetData sheetId="1">
        <row r="1">
          <cell r="F1" t="str">
            <v>Document No</v>
          </cell>
        </row>
        <row r="8">
          <cell r="F8" t="str">
            <v xml:space="preserve">111: Dr Rozhan , 112: Dr. Subasini, 118: Dr. Zahra, 119: Dr. Kamran, 215: Dr. Ahmad Ibrahim, 227: Dr. Peshwa </v>
          </cell>
          <cell r="G8" t="str">
            <v xml:space="preserve">111:  Dr. Omar, 112: Dr. Shiva, 118: Dr. Hedi, 119: Dr. Dania , 215: Dr. Reem, 227: Dr. Shagul, </v>
          </cell>
        </row>
        <row r="10">
          <cell r="F10" t="str">
            <v xml:space="preserve">111: Dr Rozhan , 112: Dr. Subasini, 118: Dr. Zahra, 119: Dr. Kamran, 215: Dr. Ahmad Ibrahim, 227: Dr. Peshwa </v>
          </cell>
          <cell r="G10" t="str">
            <v xml:space="preserve">111:  Dr. Omar, 112: Dr. Shiva, 118: Dr. Hedi, 119: Dr. Dania , 215: Dr. Reem, 227: Dr. Shagul, </v>
          </cell>
        </row>
        <row r="12">
          <cell r="F12" t="str">
            <v xml:space="preserve">111: Dr Rozhan , 112: Dr. Subasini, 118: Dr. Zahra, 119: Dr. Kamran, 215: Dr. Ahmad Ibrahim, 227: Dr. Peshwa </v>
          </cell>
        </row>
        <row r="16">
          <cell r="F16" t="str">
            <v xml:space="preserve">111: Dr Rozhan , 112: Dr. Subasini, 118: Dr. Zahra, 119: Dr. Kamran, 215: Dr. Ahmad Ibrahim, 227: Dr. Peshwa </v>
          </cell>
        </row>
        <row r="18">
          <cell r="F18" t="str">
            <v xml:space="preserve">111: Dr Rozhan , 112: Dr. Subasini, 118: Dr. Zahra, 119: Dr. Kamran, 215: Dr. Ahmad Ibrahim, 227: Dr. Peshwa </v>
          </cell>
        </row>
        <row r="20">
          <cell r="F20" t="str">
            <v xml:space="preserve">111: Dr Rozhan , 112: Dr. Subasini, 118: Dr. Zahra, 119: Dr. Kamran, 215: Dr. Ahmad Ibrahim, 227: Dr. Peshwa </v>
          </cell>
        </row>
        <row r="24">
          <cell r="F24" t="str">
            <v xml:space="preserve">111: Dr Rozhan , 112: Dr. Subasini, 118: Dr. Zahra, 119: Dr. Kamran, 215: Dr. Ahmad Ibrahim, 227: Dr. Peshwa </v>
          </cell>
        </row>
        <row r="26">
          <cell r="F26" t="str">
            <v xml:space="preserve">111: Dr Rozhan , 112: Dr. Subasini, 118: Dr. Zahra, 119: Dr. Kamran, 215: Dr. Ahmad Ibrahim, 227: Dr. Peshwa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cher by teacher"/>
      <sheetName val=" Fall sem. "/>
    </sheetNames>
    <sheetDataSet>
      <sheetData sheetId="0" refreshError="1"/>
      <sheetData sheetId="1" refreshError="1">
        <row r="8">
          <cell r="D8" t="str">
            <v>111, 112, 118, 119, 215, 227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28" zoomScale="70" zoomScaleNormal="70" zoomScaleSheetLayoutView="63" workbookViewId="0">
      <selection activeCell="B30" sqref="B30"/>
    </sheetView>
  </sheetViews>
  <sheetFormatPr defaultColWidth="8.796875" defaultRowHeight="14" x14ac:dyDescent="0.3"/>
  <cols>
    <col min="1" max="1" width="16.296875" style="1" customWidth="1"/>
    <col min="2" max="2" width="63.796875" style="22" customWidth="1"/>
    <col min="3" max="3" width="33.296875" style="2" customWidth="1"/>
    <col min="4" max="4" width="40.59765625" style="1" customWidth="1"/>
    <col min="5" max="5" width="22.5" style="1" customWidth="1"/>
    <col min="6" max="6" width="43.796875" style="1" customWidth="1"/>
    <col min="7" max="7" width="45.296875" style="1" customWidth="1"/>
    <col min="8" max="8" width="46" style="1" customWidth="1"/>
    <col min="9" max="16384" width="8.796875" style="1"/>
  </cols>
  <sheetData>
    <row r="1" spans="1:8" ht="15.65" customHeight="1" thickBot="1" x14ac:dyDescent="0.35">
      <c r="A1" s="50"/>
      <c r="B1" s="59" t="s">
        <v>48</v>
      </c>
      <c r="C1" s="59"/>
      <c r="D1" s="59"/>
      <c r="E1" s="59"/>
      <c r="F1" s="60" t="s">
        <v>17</v>
      </c>
      <c r="G1" s="60"/>
      <c r="H1" s="24" t="s">
        <v>10</v>
      </c>
    </row>
    <row r="2" spans="1:8" ht="19.399999999999999" customHeight="1" thickBot="1" x14ac:dyDescent="0.35">
      <c r="A2" s="50"/>
      <c r="B2" s="59"/>
      <c r="C2" s="59"/>
      <c r="D2" s="59"/>
      <c r="E2" s="59"/>
      <c r="F2" s="60" t="s">
        <v>18</v>
      </c>
      <c r="G2" s="60"/>
      <c r="H2" s="25">
        <v>42009</v>
      </c>
    </row>
    <row r="3" spans="1:8" ht="18" customHeight="1" thickBot="1" x14ac:dyDescent="0.35">
      <c r="A3" s="50"/>
      <c r="B3" s="59"/>
      <c r="C3" s="59"/>
      <c r="D3" s="59"/>
      <c r="E3" s="59"/>
      <c r="F3" s="60" t="s">
        <v>19</v>
      </c>
      <c r="G3" s="60"/>
      <c r="H3" s="26">
        <v>0</v>
      </c>
    </row>
    <row r="4" spans="1:8" ht="25.4" customHeight="1" thickBot="1" x14ac:dyDescent="0.35">
      <c r="A4" s="50"/>
      <c r="B4" s="27" t="s">
        <v>20</v>
      </c>
      <c r="C4" s="61" t="s">
        <v>21</v>
      </c>
      <c r="D4" s="61"/>
      <c r="E4" s="61"/>
      <c r="F4" s="60" t="s">
        <v>22</v>
      </c>
      <c r="G4" s="60"/>
      <c r="H4" s="24" t="s">
        <v>11</v>
      </c>
    </row>
    <row r="5" spans="1:8" ht="15" customHeight="1" thickBot="1" x14ac:dyDescent="0.35">
      <c r="A5" s="50"/>
      <c r="B5" s="50"/>
      <c r="C5" s="50"/>
      <c r="D5" s="50"/>
      <c r="E5" s="50"/>
      <c r="F5" s="50"/>
      <c r="G5" s="50"/>
      <c r="H5" s="50"/>
    </row>
    <row r="6" spans="1:8" ht="51.65" customHeight="1" thickBot="1" x14ac:dyDescent="0.35">
      <c r="A6" s="51" t="s">
        <v>23</v>
      </c>
      <c r="B6" s="51"/>
      <c r="C6" s="51" t="s">
        <v>24</v>
      </c>
      <c r="D6" s="51"/>
      <c r="E6" s="51"/>
      <c r="F6" s="51" t="s">
        <v>49</v>
      </c>
      <c r="G6" s="51"/>
      <c r="H6" s="51"/>
    </row>
    <row r="7" spans="1:8" ht="46.5" customHeight="1" thickBot="1" x14ac:dyDescent="0.35">
      <c r="A7" s="46" t="s">
        <v>25</v>
      </c>
      <c r="B7" s="46" t="s">
        <v>26</v>
      </c>
      <c r="C7" s="46" t="s">
        <v>0</v>
      </c>
      <c r="D7" s="46" t="s">
        <v>27</v>
      </c>
      <c r="E7" s="46" t="s">
        <v>28</v>
      </c>
      <c r="F7" s="46" t="s">
        <v>29</v>
      </c>
      <c r="G7" s="46" t="s">
        <v>30</v>
      </c>
      <c r="H7" s="46" t="s">
        <v>12</v>
      </c>
    </row>
    <row r="8" spans="1:8" s="21" customFormat="1" ht="48" customHeight="1" thickBot="1" x14ac:dyDescent="0.35">
      <c r="A8" s="52" t="s">
        <v>133</v>
      </c>
      <c r="B8" s="63" t="s">
        <v>116</v>
      </c>
      <c r="C8" s="54" t="s">
        <v>50</v>
      </c>
      <c r="D8" s="56" t="s">
        <v>52</v>
      </c>
      <c r="E8" s="57">
        <v>0.41666666666666669</v>
      </c>
      <c r="F8" s="62" t="str">
        <f>'[1]Final Spring sem. 22'!F8</f>
        <v xml:space="preserve">111: Dr Rozhan , 112: Dr. Subasini, 118: Dr. Zahra, 119: Dr. Kamran, 215: Dr. Ahmad Ibrahim, 227: Dr. Peshwa </v>
      </c>
      <c r="G8" s="62" t="str">
        <f>'[1]Final Spring sem. 22'!G8</f>
        <v xml:space="preserve">111:  Dr. Omar, 112: Dr. Shiva, 118: Dr. Hedi, 119: Dr. Dania , 215: Dr. Reem, 227: Dr. Shagul, </v>
      </c>
      <c r="H8" s="58" t="s">
        <v>62</v>
      </c>
    </row>
    <row r="9" spans="1:8" s="21" customFormat="1" ht="117.75" customHeight="1" thickBot="1" x14ac:dyDescent="0.35">
      <c r="A9" s="53"/>
      <c r="B9" s="64"/>
      <c r="C9" s="55"/>
      <c r="D9" s="56"/>
      <c r="E9" s="56"/>
      <c r="F9" s="62"/>
      <c r="G9" s="62"/>
      <c r="H9" s="58"/>
    </row>
    <row r="10" spans="1:8" s="21" customFormat="1" ht="86.5" customHeight="1" thickBot="1" x14ac:dyDescent="0.35">
      <c r="A10" s="32" t="s">
        <v>74</v>
      </c>
      <c r="B10" s="33" t="s">
        <v>118</v>
      </c>
      <c r="C10" s="39" t="str">
        <f>'[2] Fall sem. '!$D$8</f>
        <v>111, 112, 118, 119, 215, 227</v>
      </c>
      <c r="D10" s="44" t="s">
        <v>53</v>
      </c>
      <c r="E10" s="43">
        <v>0.41666666666666669</v>
      </c>
      <c r="F10" s="40" t="str">
        <f>'[1]Final Spring sem. 22'!F8</f>
        <v xml:space="preserve">111: Dr Rozhan , 112: Dr. Subasini, 118: Dr. Zahra, 119: Dr. Kamran, 215: Dr. Ahmad Ibrahim, 227: Dr. Peshwa </v>
      </c>
      <c r="G10" s="34" t="str">
        <f>'[1]Final Spring sem. 22'!G8</f>
        <v xml:space="preserve">111:  Dr. Omar, 112: Dr. Shiva, 118: Dr. Hedi, 119: Dr. Dania , 215: Dr. Reem, 227: Dr. Shagul, </v>
      </c>
      <c r="H10" s="37" t="s">
        <v>63</v>
      </c>
    </row>
    <row r="11" spans="1:8" s="21" customFormat="1" ht="104.15" customHeight="1" thickBot="1" x14ac:dyDescent="0.35">
      <c r="A11" s="28" t="s">
        <v>126</v>
      </c>
      <c r="B11" s="29" t="s">
        <v>117</v>
      </c>
      <c r="C11" s="38" t="str">
        <f>'[2] Fall sem. '!$D$8</f>
        <v>111, 112, 118, 119, 215, 227</v>
      </c>
      <c r="D11" s="42" t="s">
        <v>54</v>
      </c>
      <c r="E11" s="41">
        <v>0.41666666666666669</v>
      </c>
      <c r="F11" s="30" t="str">
        <f>'[1]Final Spring sem. 22'!F8</f>
        <v xml:space="preserve">111: Dr Rozhan , 112: Dr. Subasini, 118: Dr. Zahra, 119: Dr. Kamran, 215: Dr. Ahmad Ibrahim, 227: Dr. Peshwa </v>
      </c>
      <c r="G11" s="30" t="str">
        <f>'[1]Final Spring sem. 22'!G8</f>
        <v xml:space="preserve">111:  Dr. Omar, 112: Dr. Shiva, 118: Dr. Hedi, 119: Dr. Dania , 215: Dr. Reem, 227: Dr. Shagul, </v>
      </c>
      <c r="H11" s="31" t="s">
        <v>64</v>
      </c>
    </row>
    <row r="12" spans="1:8" s="21" customFormat="1" ht="102.75" customHeight="1" thickBot="1" x14ac:dyDescent="0.35">
      <c r="A12" s="32" t="s">
        <v>77</v>
      </c>
      <c r="B12" s="33" t="s">
        <v>134</v>
      </c>
      <c r="C12" s="39" t="str">
        <f>'[2] Fall sem. '!$D$8</f>
        <v>111, 112, 118, 119, 215, 227</v>
      </c>
      <c r="D12" s="44" t="s">
        <v>55</v>
      </c>
      <c r="E12" s="43">
        <v>0.41666666666666669</v>
      </c>
      <c r="F12" s="34" t="str">
        <f>'[1]Final Spring sem. 22'!F8</f>
        <v xml:space="preserve">111: Dr Rozhan , 112: Dr. Subasini, 118: Dr. Zahra, 119: Dr. Kamran, 215: Dr. Ahmad Ibrahim, 227: Dr. Peshwa </v>
      </c>
      <c r="G12" s="34" t="str">
        <f>'[1]Final Spring sem. 22'!G8</f>
        <v xml:space="preserve">111:  Dr. Omar, 112: Dr. Shiva, 118: Dr. Hedi, 119: Dr. Dania , 215: Dr. Reem, 227: Dr. Shagul, </v>
      </c>
      <c r="H12" s="35" t="s">
        <v>67</v>
      </c>
    </row>
    <row r="13" spans="1:8" s="21" customFormat="1" ht="92" customHeight="1" thickBot="1" x14ac:dyDescent="0.35">
      <c r="A13" s="28" t="s">
        <v>47</v>
      </c>
      <c r="B13" s="36" t="s">
        <v>135</v>
      </c>
      <c r="C13" s="38" t="str">
        <f>'[2] Fall sem. '!$D$8</f>
        <v>111, 112, 118, 119, 215, 227</v>
      </c>
      <c r="D13" s="42" t="s">
        <v>56</v>
      </c>
      <c r="E13" s="41">
        <v>0.41666666666666669</v>
      </c>
      <c r="F13" s="30" t="str">
        <f>'[1]Final Spring sem. 22'!F8</f>
        <v xml:space="preserve">111: Dr Rozhan , 112: Dr. Subasini, 118: Dr. Zahra, 119: Dr. Kamran, 215: Dr. Ahmad Ibrahim, 227: Dr. Peshwa </v>
      </c>
      <c r="G13" s="30" t="str">
        <f>'[1]Final Spring sem. 22'!G8</f>
        <v xml:space="preserve">111:  Dr. Omar, 112: Dr. Shiva, 118: Dr. Hedi, 119: Dr. Dania , 215: Dr. Reem, 227: Dr. Shagul, </v>
      </c>
      <c r="H13" s="31" t="s">
        <v>68</v>
      </c>
    </row>
    <row r="14" spans="1:8" s="21" customFormat="1" ht="120.75" customHeight="1" thickBot="1" x14ac:dyDescent="0.35">
      <c r="A14" s="32" t="s">
        <v>76</v>
      </c>
      <c r="B14" s="47" t="s">
        <v>107</v>
      </c>
      <c r="C14" s="32" t="str">
        <f>'[2] Fall sem. '!$D$8</f>
        <v>111, 112, 118, 119, 215, 227</v>
      </c>
      <c r="D14" s="44" t="s">
        <v>57</v>
      </c>
      <c r="E14" s="43">
        <f>$E$13</f>
        <v>0.41666666666666669</v>
      </c>
      <c r="F14" s="34" t="str">
        <f>'[1]Final Spring sem. 22'!F10</f>
        <v xml:space="preserve">111: Dr Rozhan , 112: Dr. Subasini, 118: Dr. Zahra, 119: Dr. Kamran, 215: Dr. Ahmad Ibrahim, 227: Dr. Peshwa </v>
      </c>
      <c r="G14" s="34" t="s">
        <v>66</v>
      </c>
      <c r="H14" s="32" t="s">
        <v>70</v>
      </c>
    </row>
    <row r="15" spans="1:8" s="21" customFormat="1" ht="120.75" customHeight="1" thickBot="1" x14ac:dyDescent="0.35">
      <c r="A15" s="28" t="s">
        <v>127</v>
      </c>
      <c r="B15" s="36" t="s">
        <v>121</v>
      </c>
      <c r="C15" s="38" t="str">
        <f>'[2] Fall sem. '!$D$8</f>
        <v>111, 112, 118, 119, 215, 227</v>
      </c>
      <c r="D15" s="42" t="s">
        <v>58</v>
      </c>
      <c r="E15" s="41">
        <v>0.41666666666666669</v>
      </c>
      <c r="F15" s="30" t="str">
        <f>'[1]Final Spring sem. 22'!F10</f>
        <v xml:space="preserve">111: Dr Rozhan , 112: Dr. Subasini, 118: Dr. Zahra, 119: Dr. Kamran, 215: Dr. Ahmad Ibrahim, 227: Dr. Peshwa </v>
      </c>
      <c r="G15" s="30" t="str">
        <f>'[1]Final Spring sem. 22'!G10</f>
        <v xml:space="preserve">111:  Dr. Omar, 112: Dr. Shiva, 118: Dr. Hedi, 119: Dr. Dania , 215: Dr. Reem, 227: Dr. Shagul, </v>
      </c>
      <c r="H15" s="31" t="s">
        <v>69</v>
      </c>
    </row>
    <row r="16" spans="1:8" s="21" customFormat="1" ht="120.75" customHeight="1" thickBot="1" x14ac:dyDescent="0.35">
      <c r="A16" s="32" t="s">
        <v>128</v>
      </c>
      <c r="B16" s="47" t="s">
        <v>115</v>
      </c>
      <c r="C16" s="32" t="str">
        <f>'[2] Fall sem. '!$D$8</f>
        <v>111, 112, 118, 119, 215, 227</v>
      </c>
      <c r="D16" s="44" t="s">
        <v>59</v>
      </c>
      <c r="E16" s="43">
        <f>$E$13</f>
        <v>0.41666666666666669</v>
      </c>
      <c r="F16" s="34" t="str">
        <f>'[1]Final Spring sem. 22'!F12</f>
        <v xml:space="preserve">111: Dr Rozhan , 112: Dr. Subasini, 118: Dr. Zahra, 119: Dr. Kamran, 215: Dr. Ahmad Ibrahim, 227: Dr. Peshwa </v>
      </c>
      <c r="G16" s="34" t="str">
        <f>$G$11</f>
        <v xml:space="preserve">111:  Dr. Omar, 112: Dr. Shiva, 118: Dr. Hedi, 119: Dr. Dania , 215: Dr. Reem, 227: Dr. Shagul, </v>
      </c>
      <c r="H16" s="32" t="s">
        <v>71</v>
      </c>
    </row>
    <row r="17" spans="1:8" s="21" customFormat="1" ht="120.75" customHeight="1" thickBot="1" x14ac:dyDescent="0.35">
      <c r="A17" s="28" t="s">
        <v>129</v>
      </c>
      <c r="B17" s="48" t="s">
        <v>119</v>
      </c>
      <c r="C17" s="38" t="str">
        <f>'[2] Fall sem. '!$D$8</f>
        <v>111, 112, 118, 119, 215, 227</v>
      </c>
      <c r="D17" s="42" t="s">
        <v>60</v>
      </c>
      <c r="E17" s="41">
        <v>0.41666666666666669</v>
      </c>
      <c r="F17" s="30" t="str">
        <f>'[1]Final Spring sem. 22'!F12</f>
        <v xml:space="preserve">111: Dr Rozhan , 112: Dr. Subasini, 118: Dr. Zahra, 119: Dr. Kamran, 215: Dr. Ahmad Ibrahim, 227: Dr. Peshwa </v>
      </c>
      <c r="G17" s="30" t="s">
        <v>65</v>
      </c>
      <c r="H17" s="31" t="s">
        <v>72</v>
      </c>
    </row>
    <row r="18" spans="1:8" s="21" customFormat="1" ht="136.5" customHeight="1" thickBot="1" x14ac:dyDescent="0.35">
      <c r="A18" s="32" t="s">
        <v>77</v>
      </c>
      <c r="B18" s="47" t="s">
        <v>130</v>
      </c>
      <c r="C18" s="32" t="str">
        <f>'[2] Fall sem. '!$D$8</f>
        <v>111, 112, 118, 119, 215, 227</v>
      </c>
      <c r="D18" s="44" t="s">
        <v>61</v>
      </c>
      <c r="E18" s="43">
        <f>$E$13</f>
        <v>0.41666666666666669</v>
      </c>
      <c r="F18" s="40" t="str">
        <f>'[1]Final Spring sem. 22'!F16</f>
        <v xml:space="preserve">111: Dr Rozhan , 112: Dr. Subasini, 118: Dr. Zahra, 119: Dr. Kamran, 215: Dr. Ahmad Ibrahim, 227: Dr. Peshwa </v>
      </c>
      <c r="G18" s="45" t="str">
        <f>$G$17</f>
        <v>111:  Dr. Sana Sirwan, 112: Dr. Nevar, 118: Dr. Aya 119: Dr. Belan, 215: Dr. Helen, 227: Dr. Abeer</v>
      </c>
      <c r="H18" s="32" t="s">
        <v>73</v>
      </c>
    </row>
    <row r="19" spans="1:8" s="21" customFormat="1" ht="120.75" customHeight="1" thickBot="1" x14ac:dyDescent="0.35">
      <c r="A19" s="28" t="s">
        <v>100</v>
      </c>
      <c r="B19" s="48" t="s">
        <v>131</v>
      </c>
      <c r="C19" s="38" t="str">
        <f>$C$20</f>
        <v>111, 112, 118, 119, 215, 227</v>
      </c>
      <c r="D19" s="42" t="s">
        <v>78</v>
      </c>
      <c r="E19" s="41">
        <f>$E$18</f>
        <v>0.41666666666666669</v>
      </c>
      <c r="F19" s="30" t="str">
        <f>$F$18</f>
        <v xml:space="preserve">111: Dr Rozhan , 112: Dr. Subasini, 118: Dr. Zahra, 119: Dr. Kamran, 215: Dr. Ahmad Ibrahim, 227: Dr. Peshwa </v>
      </c>
      <c r="G19" s="30" t="str">
        <f>$G$17</f>
        <v>111:  Dr. Sana Sirwan, 112: Dr. Nevar, 118: Dr. Aya 119: Dr. Belan, 215: Dr. Helen, 227: Dr. Abeer</v>
      </c>
      <c r="H19" s="31" t="s">
        <v>89</v>
      </c>
    </row>
    <row r="20" spans="1:8" s="21" customFormat="1" ht="136.5" customHeight="1" thickBot="1" x14ac:dyDescent="0.35">
      <c r="A20" s="32" t="s">
        <v>101</v>
      </c>
      <c r="B20" s="47" t="s">
        <v>108</v>
      </c>
      <c r="C20" s="32" t="str">
        <f>'[2] Fall sem. '!$D$8</f>
        <v>111, 112, 118, 119, 215, 227</v>
      </c>
      <c r="D20" s="44" t="s">
        <v>79</v>
      </c>
      <c r="E20" s="43">
        <f>$E$13</f>
        <v>0.41666666666666669</v>
      </c>
      <c r="F20" s="40" t="str">
        <f>'[1]Final Spring sem. 22'!F18</f>
        <v xml:space="preserve">111: Dr Rozhan , 112: Dr. Subasini, 118: Dr. Zahra, 119: Dr. Kamran, 215: Dr. Ahmad Ibrahim, 227: Dr. Peshwa </v>
      </c>
      <c r="G20" s="45" t="str">
        <f>$G$17</f>
        <v>111:  Dr. Sana Sirwan, 112: Dr. Nevar, 118: Dr. Aya 119: Dr. Belan, 215: Dr. Helen, 227: Dr. Abeer</v>
      </c>
      <c r="H20" s="32" t="s">
        <v>90</v>
      </c>
    </row>
    <row r="21" spans="1:8" s="21" customFormat="1" ht="120.75" customHeight="1" thickBot="1" x14ac:dyDescent="0.35">
      <c r="A21" s="28" t="s">
        <v>75</v>
      </c>
      <c r="B21" s="48" t="s">
        <v>122</v>
      </c>
      <c r="C21" s="38" t="str">
        <f>$C$20</f>
        <v>111, 112, 118, 119, 215, 227</v>
      </c>
      <c r="D21" s="42" t="s">
        <v>80</v>
      </c>
      <c r="E21" s="41">
        <f>$E$18</f>
        <v>0.41666666666666669</v>
      </c>
      <c r="F21" s="30" t="str">
        <f>$F$18</f>
        <v xml:space="preserve">111: Dr Rozhan , 112: Dr. Subasini, 118: Dr. Zahra, 119: Dr. Kamran, 215: Dr. Ahmad Ibrahim, 227: Dr. Peshwa </v>
      </c>
      <c r="G21" s="30" t="str">
        <f>$G$17</f>
        <v>111:  Dr. Sana Sirwan, 112: Dr. Nevar, 118: Dr. Aya 119: Dr. Belan, 215: Dr. Helen, 227: Dr. Abeer</v>
      </c>
      <c r="H21" s="31" t="s">
        <v>91</v>
      </c>
    </row>
    <row r="22" spans="1:8" s="21" customFormat="1" ht="136.5" customHeight="1" thickBot="1" x14ac:dyDescent="0.35">
      <c r="A22" s="32" t="s">
        <v>103</v>
      </c>
      <c r="B22" s="47" t="s">
        <v>109</v>
      </c>
      <c r="C22" s="32" t="str">
        <f>'[2] Fall sem. '!$D$8</f>
        <v>111, 112, 118, 119, 215, 227</v>
      </c>
      <c r="D22" s="44" t="s">
        <v>81</v>
      </c>
      <c r="E22" s="43">
        <f>$E$13</f>
        <v>0.41666666666666669</v>
      </c>
      <c r="F22" s="40" t="str">
        <f>'[1]Final Spring sem. 22'!F20</f>
        <v xml:space="preserve">111: Dr Rozhan , 112: Dr. Subasini, 118: Dr. Zahra, 119: Dr. Kamran, 215: Dr. Ahmad Ibrahim, 227: Dr. Peshwa </v>
      </c>
      <c r="G22" s="45" t="str">
        <f t="shared" ref="G22:G30" si="0">$G$11</f>
        <v xml:space="preserve">111:  Dr. Omar, 112: Dr. Shiva, 118: Dr. Hedi, 119: Dr. Dania , 215: Dr. Reem, 227: Dr. Shagul, </v>
      </c>
      <c r="H22" s="32" t="s">
        <v>92</v>
      </c>
    </row>
    <row r="23" spans="1:8" s="21" customFormat="1" ht="120.75" customHeight="1" thickBot="1" x14ac:dyDescent="0.35">
      <c r="A23" s="28" t="s">
        <v>102</v>
      </c>
      <c r="B23" s="48" t="s">
        <v>110</v>
      </c>
      <c r="C23" s="38" t="str">
        <f>$C$20</f>
        <v>111, 112, 118, 119, 215, 227</v>
      </c>
      <c r="D23" s="42" t="s">
        <v>82</v>
      </c>
      <c r="E23" s="41">
        <f>$E$18</f>
        <v>0.41666666666666669</v>
      </c>
      <c r="F23" s="30" t="str">
        <f>$F$18</f>
        <v xml:space="preserve">111: Dr Rozhan , 112: Dr. Subasini, 118: Dr. Zahra, 119: Dr. Kamran, 215: Dr. Ahmad Ibrahim, 227: Dr. Peshwa </v>
      </c>
      <c r="G23" s="30" t="str">
        <f t="shared" si="0"/>
        <v xml:space="preserve">111:  Dr. Omar, 112: Dr. Shiva, 118: Dr. Hedi, 119: Dr. Dania , 215: Dr. Reem, 227: Dr. Shagul, </v>
      </c>
      <c r="H23" s="31" t="s">
        <v>93</v>
      </c>
    </row>
    <row r="24" spans="1:8" s="21" customFormat="1" ht="136.5" customHeight="1" thickBot="1" x14ac:dyDescent="0.35">
      <c r="A24" s="32" t="s">
        <v>132</v>
      </c>
      <c r="B24" s="47" t="s">
        <v>120</v>
      </c>
      <c r="C24" s="32" t="str">
        <f>'[2] Fall sem. '!$D$8</f>
        <v>111, 112, 118, 119, 215, 227</v>
      </c>
      <c r="D24" s="44" t="s">
        <v>83</v>
      </c>
      <c r="E24" s="43">
        <f>$E$13</f>
        <v>0.41666666666666669</v>
      </c>
      <c r="F24" s="34" t="str">
        <f>'[1]Final Spring sem. 22'!F20</f>
        <v xml:space="preserve">111: Dr Rozhan , 112: Dr. Subasini, 118: Dr. Zahra, 119: Dr. Kamran, 215: Dr. Ahmad Ibrahim, 227: Dr. Peshwa </v>
      </c>
      <c r="G24" s="45" t="str">
        <f t="shared" si="0"/>
        <v xml:space="preserve">111:  Dr. Omar, 112: Dr. Shiva, 118: Dr. Hedi, 119: Dr. Dania , 215: Dr. Reem, 227: Dr. Shagul, </v>
      </c>
      <c r="H24" s="32" t="s">
        <v>94</v>
      </c>
    </row>
    <row r="25" spans="1:8" s="21" customFormat="1" ht="120.75" customHeight="1" thickBot="1" x14ac:dyDescent="0.35">
      <c r="A25" s="28" t="s">
        <v>104</v>
      </c>
      <c r="B25" s="48" t="s">
        <v>111</v>
      </c>
      <c r="C25" s="38" t="str">
        <f>$C$20</f>
        <v>111, 112, 118, 119, 215, 227</v>
      </c>
      <c r="D25" s="42" t="s">
        <v>84</v>
      </c>
      <c r="E25" s="41">
        <f>$E$18</f>
        <v>0.41666666666666669</v>
      </c>
      <c r="F25" s="30" t="str">
        <f>$F$18</f>
        <v xml:space="preserve">111: Dr Rozhan , 112: Dr. Subasini, 118: Dr. Zahra, 119: Dr. Kamran, 215: Dr. Ahmad Ibrahim, 227: Dr. Peshwa </v>
      </c>
      <c r="G25" s="30" t="str">
        <f t="shared" si="0"/>
        <v xml:space="preserve">111:  Dr. Omar, 112: Dr. Shiva, 118: Dr. Hedi, 119: Dr. Dania , 215: Dr. Reem, 227: Dr. Shagul, </v>
      </c>
      <c r="H25" s="31" t="s">
        <v>95</v>
      </c>
    </row>
    <row r="26" spans="1:8" s="21" customFormat="1" ht="136.5" customHeight="1" thickBot="1" x14ac:dyDescent="0.35">
      <c r="A26" s="32" t="s">
        <v>105</v>
      </c>
      <c r="B26" s="47" t="s">
        <v>112</v>
      </c>
      <c r="C26" s="32" t="str">
        <f>'[2] Fall sem. '!$D$8</f>
        <v>111, 112, 118, 119, 215, 227</v>
      </c>
      <c r="D26" s="44" t="s">
        <v>85</v>
      </c>
      <c r="E26" s="43">
        <f>$E$13</f>
        <v>0.41666666666666669</v>
      </c>
      <c r="F26" s="40" t="str">
        <f>'[1]Final Spring sem. 22'!F24</f>
        <v xml:space="preserve">111: Dr Rozhan , 112: Dr. Subasini, 118: Dr. Zahra, 119: Dr. Kamran, 215: Dr. Ahmad Ibrahim, 227: Dr. Peshwa </v>
      </c>
      <c r="G26" s="45" t="str">
        <f t="shared" si="0"/>
        <v xml:space="preserve">111:  Dr. Omar, 112: Dr. Shiva, 118: Dr. Hedi, 119: Dr. Dania , 215: Dr. Reem, 227: Dr. Shagul, </v>
      </c>
      <c r="H26" s="32" t="s">
        <v>96</v>
      </c>
    </row>
    <row r="27" spans="1:8" s="21" customFormat="1" ht="120.75" customHeight="1" thickBot="1" x14ac:dyDescent="0.35">
      <c r="A27" s="28" t="s">
        <v>46</v>
      </c>
      <c r="B27" s="48" t="s">
        <v>113</v>
      </c>
      <c r="C27" s="38" t="str">
        <f>$C$20</f>
        <v>111, 112, 118, 119, 215, 227</v>
      </c>
      <c r="D27" s="42" t="s">
        <v>86</v>
      </c>
      <c r="E27" s="41">
        <f>$E$18</f>
        <v>0.41666666666666669</v>
      </c>
      <c r="F27" s="30" t="str">
        <f>$F$18</f>
        <v xml:space="preserve">111: Dr Rozhan , 112: Dr. Subasini, 118: Dr. Zahra, 119: Dr. Kamran, 215: Dr. Ahmad Ibrahim, 227: Dr. Peshwa </v>
      </c>
      <c r="G27" s="30" t="str">
        <f t="shared" si="0"/>
        <v xml:space="preserve">111:  Dr. Omar, 112: Dr. Shiva, 118: Dr. Hedi, 119: Dr. Dania , 215: Dr. Reem, 227: Dr. Shagul, </v>
      </c>
      <c r="H27" s="31" t="s">
        <v>97</v>
      </c>
    </row>
    <row r="28" spans="1:8" s="21" customFormat="1" ht="136.5" customHeight="1" thickBot="1" x14ac:dyDescent="0.35">
      <c r="A28" s="32" t="s">
        <v>106</v>
      </c>
      <c r="B28" s="47" t="s">
        <v>114</v>
      </c>
      <c r="C28" s="32" t="str">
        <f>'[2] Fall sem. '!$D$8</f>
        <v>111, 112, 118, 119, 215, 227</v>
      </c>
      <c r="D28" s="44" t="s">
        <v>87</v>
      </c>
      <c r="E28" s="43">
        <f>$E$13</f>
        <v>0.41666666666666669</v>
      </c>
      <c r="F28" s="40" t="str">
        <f>'[1]Final Spring sem. 22'!F26</f>
        <v xml:space="preserve">111: Dr Rozhan , 112: Dr. Subasini, 118: Dr. Zahra, 119: Dr. Kamran, 215: Dr. Ahmad Ibrahim, 227: Dr. Peshwa </v>
      </c>
      <c r="G28" s="45" t="str">
        <f t="shared" si="0"/>
        <v xml:space="preserve">111:  Dr. Omar, 112: Dr. Shiva, 118: Dr. Hedi, 119: Dr. Dania , 215: Dr. Reem, 227: Dr. Shagul, </v>
      </c>
      <c r="H28" s="32" t="s">
        <v>98</v>
      </c>
    </row>
    <row r="29" spans="1:8" s="21" customFormat="1" ht="120.75" customHeight="1" x14ac:dyDescent="0.3">
      <c r="A29" s="49" t="s">
        <v>74</v>
      </c>
      <c r="B29" s="69" t="s">
        <v>125</v>
      </c>
      <c r="C29" s="70" t="str">
        <f>$C$20</f>
        <v>111, 112, 118, 119, 215, 227</v>
      </c>
      <c r="D29" s="71" t="s">
        <v>88</v>
      </c>
      <c r="E29" s="72">
        <f>$E$18</f>
        <v>0.41666666666666669</v>
      </c>
      <c r="F29" s="73" t="str">
        <f>$F$18</f>
        <v xml:space="preserve">111: Dr Rozhan , 112: Dr. Subasini, 118: Dr. Zahra, 119: Dr. Kamran, 215: Dr. Ahmad Ibrahim, 227: Dr. Peshwa </v>
      </c>
      <c r="G29" s="73" t="str">
        <f t="shared" si="0"/>
        <v xml:space="preserve">111:  Dr. Omar, 112: Dr. Shiva, 118: Dr. Hedi, 119: Dr. Dania , 215: Dr. Reem, 227: Dr. Shagul, </v>
      </c>
      <c r="H29" s="74" t="s">
        <v>99</v>
      </c>
    </row>
    <row r="30" spans="1:8" ht="111" customHeight="1" x14ac:dyDescent="0.3">
      <c r="A30" s="81">
        <v>4</v>
      </c>
      <c r="B30" s="82" t="s">
        <v>123</v>
      </c>
      <c r="C30" s="83" t="str">
        <f>$C$20</f>
        <v>111, 112, 118, 119, 215, 227</v>
      </c>
      <c r="D30" s="84" t="s">
        <v>124</v>
      </c>
      <c r="E30" s="85">
        <f>$E$18</f>
        <v>0.41666666666666669</v>
      </c>
      <c r="F30" s="86" t="str">
        <f>$F$18</f>
        <v xml:space="preserve">111: Dr Rozhan , 112: Dr. Subasini, 118: Dr. Zahra, 119: Dr. Kamran, 215: Dr. Ahmad Ibrahim, 227: Dr. Peshwa </v>
      </c>
      <c r="G30" s="86" t="str">
        <f t="shared" si="0"/>
        <v xml:space="preserve">111:  Dr. Omar, 112: Dr. Shiva, 118: Dr. Hedi, 119: Dr. Dania , 215: Dr. Reem, 227: Dr. Shagul, </v>
      </c>
      <c r="H30" s="87" t="s">
        <v>99</v>
      </c>
    </row>
    <row r="31" spans="1:8" s="23" customFormat="1" ht="86.25" customHeight="1" thickBot="1" x14ac:dyDescent="0.35">
      <c r="A31" s="75" t="s">
        <v>51</v>
      </c>
      <c r="B31" s="76"/>
      <c r="C31" s="77"/>
      <c r="D31" s="78" t="s">
        <v>15</v>
      </c>
      <c r="E31" s="78"/>
      <c r="F31" s="78"/>
      <c r="G31" s="79" t="s">
        <v>16</v>
      </c>
      <c r="H31" s="80"/>
    </row>
  </sheetData>
  <mergeCells count="22">
    <mergeCell ref="A31:C31"/>
    <mergeCell ref="D31:F31"/>
    <mergeCell ref="G31:H31"/>
    <mergeCell ref="G8:G9"/>
    <mergeCell ref="B8:B9"/>
    <mergeCell ref="F8:F9"/>
    <mergeCell ref="A1:A4"/>
    <mergeCell ref="B1:E3"/>
    <mergeCell ref="F1:G1"/>
    <mergeCell ref="F2:G2"/>
    <mergeCell ref="F3:G3"/>
    <mergeCell ref="C4:E4"/>
    <mergeCell ref="F4:G4"/>
    <mergeCell ref="A5:H5"/>
    <mergeCell ref="A6:B6"/>
    <mergeCell ref="C6:E6"/>
    <mergeCell ref="F6:H6"/>
    <mergeCell ref="A8:A9"/>
    <mergeCell ref="C8:C9"/>
    <mergeCell ref="D8:D9"/>
    <mergeCell ref="E8:E9"/>
    <mergeCell ref="H8:H9"/>
  </mergeCells>
  <pageMargins left="0.7" right="0.7" top="0.75" bottom="0.75" header="0.3" footer="0.3"/>
  <pageSetup orientation="landscape" r:id="rId1"/>
  <ignoredErrors>
    <ignoredError sqref="E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61" zoomScaleNormal="61" zoomScaleSheetLayoutView="63" workbookViewId="0">
      <selection activeCell="D10" sqref="D10"/>
    </sheetView>
  </sheetViews>
  <sheetFormatPr defaultColWidth="8.796875" defaultRowHeight="14" x14ac:dyDescent="0.3"/>
  <cols>
    <col min="1" max="1" width="145.19921875" style="1" customWidth="1"/>
    <col min="2" max="2" width="31.796875" style="1" customWidth="1"/>
    <col min="3" max="3" width="7.69921875" style="2" customWidth="1"/>
    <col min="4" max="4" width="8.796875" style="1"/>
    <col min="5" max="5" width="7.796875" style="1" customWidth="1"/>
    <col min="6" max="6" width="23.296875" style="1" customWidth="1"/>
    <col min="7" max="16384" width="8.796875" style="1"/>
  </cols>
  <sheetData>
    <row r="1" spans="1:8" ht="15.65" customHeight="1" x14ac:dyDescent="0.3">
      <c r="A1" s="3" t="s">
        <v>34</v>
      </c>
      <c r="B1" s="5" t="s">
        <v>35</v>
      </c>
      <c r="C1" s="7"/>
      <c r="D1" s="5"/>
      <c r="E1" s="5"/>
      <c r="F1" s="5"/>
      <c r="G1" s="5"/>
      <c r="H1" s="5"/>
    </row>
    <row r="2" spans="1:8" ht="12.65" customHeight="1" x14ac:dyDescent="0.3">
      <c r="A2" s="3" t="s">
        <v>13</v>
      </c>
      <c r="B2" s="5"/>
      <c r="C2" s="7"/>
      <c r="D2" s="5"/>
      <c r="E2" s="5"/>
      <c r="F2" s="5"/>
      <c r="G2" s="5"/>
      <c r="H2" s="5"/>
    </row>
    <row r="3" spans="1:8" ht="12.65" customHeight="1" x14ac:dyDescent="0.3">
      <c r="A3" s="5"/>
      <c r="B3" s="5"/>
      <c r="C3" s="7"/>
      <c r="D3" s="5"/>
      <c r="E3" s="5"/>
      <c r="F3" s="5"/>
      <c r="G3" s="5"/>
      <c r="H3" s="5"/>
    </row>
    <row r="4" spans="1:8" ht="12.65" customHeight="1" x14ac:dyDescent="0.3">
      <c r="A4" s="5"/>
      <c r="B4" s="5"/>
      <c r="C4" s="7"/>
      <c r="D4" s="5"/>
      <c r="E4" s="5"/>
      <c r="F4" s="5"/>
      <c r="G4" s="5"/>
      <c r="H4" s="5"/>
    </row>
    <row r="5" spans="1:8" ht="15" customHeight="1" x14ac:dyDescent="0.3">
      <c r="A5" s="5"/>
      <c r="B5" s="5"/>
      <c r="C5" s="7"/>
      <c r="D5" s="5"/>
      <c r="E5" s="5"/>
      <c r="F5" s="5"/>
      <c r="G5" s="5"/>
      <c r="H5" s="5"/>
    </row>
    <row r="6" spans="1:8" ht="15.5" x14ac:dyDescent="0.3">
      <c r="A6" s="5"/>
      <c r="B6" s="5"/>
      <c r="C6" s="7"/>
      <c r="D6" s="5"/>
      <c r="E6" s="5"/>
      <c r="F6" s="5"/>
      <c r="G6" s="5"/>
      <c r="H6" s="5"/>
    </row>
    <row r="7" spans="1:8" ht="16.399999999999999" customHeight="1" x14ac:dyDescent="0.3">
      <c r="A7" s="5"/>
      <c r="B7" s="5"/>
      <c r="C7" s="7"/>
      <c r="D7" s="5"/>
      <c r="E7" s="5"/>
      <c r="F7" s="5"/>
      <c r="G7" s="5"/>
      <c r="H7" s="5"/>
    </row>
    <row r="8" spans="1:8" ht="48" customHeight="1" x14ac:dyDescent="0.3">
      <c r="A8" s="8"/>
      <c r="B8" s="68" t="s">
        <v>44</v>
      </c>
      <c r="C8" s="13"/>
      <c r="D8" s="9" t="s">
        <v>36</v>
      </c>
      <c r="E8" s="9"/>
      <c r="F8" s="67" t="s">
        <v>3</v>
      </c>
      <c r="G8" s="67" t="s">
        <v>6</v>
      </c>
      <c r="H8" s="8"/>
    </row>
    <row r="9" spans="1:8" ht="71.150000000000006" customHeight="1" x14ac:dyDescent="0.3">
      <c r="A9" s="8"/>
      <c r="B9" s="68"/>
      <c r="C9" s="13"/>
      <c r="D9" s="9"/>
      <c r="E9" s="9"/>
      <c r="F9" s="67"/>
      <c r="G9" s="67"/>
      <c r="H9" s="8"/>
    </row>
    <row r="10" spans="1:8" ht="86.5" customHeight="1" x14ac:dyDescent="0.3">
      <c r="A10" s="11"/>
      <c r="B10" s="12" t="s">
        <v>41</v>
      </c>
      <c r="C10" s="13"/>
      <c r="D10" s="14" t="s">
        <v>37</v>
      </c>
      <c r="E10" s="14"/>
      <c r="F10" s="4" t="s">
        <v>1</v>
      </c>
      <c r="G10" s="14" t="s">
        <v>7</v>
      </c>
      <c r="H10" s="11"/>
    </row>
    <row r="11" spans="1:8" ht="104.15" customHeight="1" x14ac:dyDescent="0.3">
      <c r="A11" s="8"/>
      <c r="B11" s="8" t="s">
        <v>42</v>
      </c>
      <c r="C11" s="10"/>
      <c r="D11" s="9" t="s">
        <v>38</v>
      </c>
      <c r="E11" s="9"/>
      <c r="F11" s="9" t="s">
        <v>2</v>
      </c>
      <c r="G11" s="9" t="s">
        <v>7</v>
      </c>
      <c r="H11" s="8"/>
    </row>
    <row r="12" spans="1:8" ht="95.15" customHeight="1" x14ac:dyDescent="0.3">
      <c r="A12" s="15"/>
      <c r="B12" s="16" t="s">
        <v>45</v>
      </c>
      <c r="C12" s="17"/>
      <c r="D12" s="18" t="s">
        <v>39</v>
      </c>
      <c r="E12" s="18"/>
      <c r="F12" s="18" t="s">
        <v>5</v>
      </c>
      <c r="G12" s="18" t="s">
        <v>8</v>
      </c>
      <c r="H12" s="15"/>
    </row>
    <row r="13" spans="1:8" ht="98.15" customHeight="1" x14ac:dyDescent="0.3">
      <c r="A13" s="19"/>
      <c r="B13" s="20" t="s">
        <v>43</v>
      </c>
      <c r="C13" s="10"/>
      <c r="D13" s="9" t="s">
        <v>40</v>
      </c>
      <c r="E13" s="9"/>
      <c r="F13" s="9" t="s">
        <v>4</v>
      </c>
      <c r="G13" s="9" t="s">
        <v>9</v>
      </c>
      <c r="H13" s="8"/>
    </row>
    <row r="14" spans="1:8" ht="62.15" customHeight="1" x14ac:dyDescent="0.3">
      <c r="A14" s="5"/>
      <c r="B14" s="65" t="s">
        <v>14</v>
      </c>
      <c r="C14" s="65"/>
      <c r="D14" s="66" t="s">
        <v>15</v>
      </c>
      <c r="E14" s="66"/>
      <c r="F14" s="66"/>
      <c r="G14" s="6" t="s">
        <v>16</v>
      </c>
      <c r="H14" s="5"/>
    </row>
  </sheetData>
  <mergeCells count="5">
    <mergeCell ref="B14:C14"/>
    <mergeCell ref="D14:F14"/>
    <mergeCell ref="G8:G9"/>
    <mergeCell ref="F8:F9"/>
    <mergeCell ref="B8:B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zoomScale="61" zoomScaleNormal="61" zoomScaleSheetLayoutView="63" workbookViewId="0">
      <selection activeCell="D10" sqref="D10"/>
    </sheetView>
  </sheetViews>
  <sheetFormatPr defaultColWidth="8.796875" defaultRowHeight="14" x14ac:dyDescent="0.3"/>
  <cols>
    <col min="1" max="1" width="111.19921875" style="1" customWidth="1"/>
    <col min="2" max="2" width="31.796875" style="1" customWidth="1"/>
    <col min="3" max="3" width="7.69921875" style="2" customWidth="1"/>
    <col min="4" max="4" width="8.796875" style="1"/>
    <col min="5" max="5" width="7.796875" style="1" customWidth="1"/>
    <col min="6" max="6" width="23.296875" style="1" customWidth="1"/>
    <col min="7" max="16384" width="8.796875" style="1"/>
  </cols>
  <sheetData>
    <row r="1" spans="1:8" ht="15.65" customHeight="1" x14ac:dyDescent="0.3">
      <c r="A1" s="3" t="s">
        <v>31</v>
      </c>
      <c r="B1" s="3" t="s">
        <v>35</v>
      </c>
      <c r="C1" s="7"/>
      <c r="D1" s="5"/>
      <c r="E1" s="5"/>
      <c r="F1" s="5"/>
      <c r="G1" s="5"/>
      <c r="H1" s="5"/>
    </row>
    <row r="2" spans="1:8" ht="12.65" customHeight="1" x14ac:dyDescent="0.3">
      <c r="A2" s="3" t="s">
        <v>32</v>
      </c>
      <c r="B2" s="3" t="s">
        <v>33</v>
      </c>
      <c r="C2" s="7"/>
      <c r="D2" s="5"/>
      <c r="E2" s="5"/>
      <c r="F2" s="5"/>
      <c r="G2" s="5"/>
      <c r="H2" s="5"/>
    </row>
    <row r="3" spans="1:8" ht="12.65" customHeight="1" x14ac:dyDescent="0.3">
      <c r="A3" s="5"/>
      <c r="B3" s="5"/>
      <c r="C3" s="7"/>
      <c r="D3" s="5"/>
      <c r="E3" s="5"/>
      <c r="F3" s="5"/>
      <c r="G3" s="5"/>
      <c r="H3" s="5"/>
    </row>
    <row r="4" spans="1:8" ht="12.65" customHeight="1" x14ac:dyDescent="0.3">
      <c r="A4" s="5"/>
      <c r="B4" s="5"/>
      <c r="C4" s="7"/>
      <c r="D4" s="5"/>
      <c r="E4" s="5"/>
      <c r="F4" s="5"/>
      <c r="G4" s="5"/>
      <c r="H4" s="5"/>
    </row>
    <row r="5" spans="1:8" ht="15" customHeight="1" x14ac:dyDescent="0.3">
      <c r="A5" s="5"/>
      <c r="B5" s="5"/>
      <c r="C5" s="7"/>
      <c r="D5" s="5"/>
      <c r="E5" s="5"/>
      <c r="F5" s="5"/>
      <c r="G5" s="5"/>
      <c r="H5" s="5"/>
    </row>
    <row r="6" spans="1:8" ht="15.5" x14ac:dyDescent="0.3">
      <c r="A6" s="5"/>
      <c r="B6" s="5"/>
      <c r="C6" s="7"/>
      <c r="D6" s="5"/>
      <c r="E6" s="5"/>
      <c r="F6" s="5"/>
      <c r="G6" s="5"/>
      <c r="H6" s="5"/>
    </row>
    <row r="7" spans="1:8" ht="16.399999999999999" customHeight="1" x14ac:dyDescent="0.3">
      <c r="A7" s="5"/>
      <c r="B7" s="5"/>
      <c r="C7" s="7"/>
      <c r="D7" s="5"/>
      <c r="E7" s="5"/>
      <c r="F7" s="5"/>
      <c r="G7" s="5"/>
      <c r="H7" s="5"/>
    </row>
    <row r="8" spans="1:8" ht="48" customHeight="1" x14ac:dyDescent="0.3">
      <c r="A8" s="8"/>
      <c r="B8" s="68" t="s">
        <v>44</v>
      </c>
      <c r="C8" s="13"/>
      <c r="D8" s="9" t="s">
        <v>36</v>
      </c>
      <c r="E8" s="9"/>
      <c r="F8" s="67" t="s">
        <v>3</v>
      </c>
      <c r="G8" s="67" t="s">
        <v>6</v>
      </c>
      <c r="H8" s="8"/>
    </row>
    <row r="9" spans="1:8" ht="71.150000000000006" customHeight="1" x14ac:dyDescent="0.3">
      <c r="A9" s="8"/>
      <c r="B9" s="68"/>
      <c r="C9" s="13"/>
      <c r="D9" s="9"/>
      <c r="E9" s="9"/>
      <c r="F9" s="67"/>
      <c r="G9" s="67"/>
      <c r="H9" s="8"/>
    </row>
    <row r="10" spans="1:8" ht="86.5" customHeight="1" x14ac:dyDescent="0.3">
      <c r="A10" s="11"/>
      <c r="B10" s="12" t="s">
        <v>41</v>
      </c>
      <c r="C10" s="13"/>
      <c r="D10" s="14" t="s">
        <v>37</v>
      </c>
      <c r="E10" s="14"/>
      <c r="F10" s="4" t="s">
        <v>1</v>
      </c>
      <c r="G10" s="14" t="s">
        <v>7</v>
      </c>
      <c r="H10" s="11"/>
    </row>
    <row r="11" spans="1:8" ht="104.15" customHeight="1" x14ac:dyDescent="0.3">
      <c r="A11" s="8"/>
      <c r="B11" s="8" t="s">
        <v>42</v>
      </c>
      <c r="C11" s="10"/>
      <c r="D11" s="9" t="s">
        <v>38</v>
      </c>
      <c r="E11" s="9"/>
      <c r="F11" s="9" t="s">
        <v>2</v>
      </c>
      <c r="G11" s="9" t="s">
        <v>7</v>
      </c>
      <c r="H11" s="8"/>
    </row>
    <row r="12" spans="1:8" ht="95.15" customHeight="1" x14ac:dyDescent="0.3">
      <c r="A12" s="15"/>
      <c r="B12" s="16" t="s">
        <v>45</v>
      </c>
      <c r="C12" s="17"/>
      <c r="D12" s="18" t="s">
        <v>39</v>
      </c>
      <c r="E12" s="18"/>
      <c r="F12" s="18" t="s">
        <v>5</v>
      </c>
      <c r="G12" s="18" t="s">
        <v>8</v>
      </c>
      <c r="H12" s="15"/>
    </row>
    <row r="13" spans="1:8" ht="98.15" customHeight="1" x14ac:dyDescent="0.3">
      <c r="A13" s="19"/>
      <c r="B13" s="20" t="s">
        <v>43</v>
      </c>
      <c r="C13" s="10"/>
      <c r="D13" s="9" t="s">
        <v>40</v>
      </c>
      <c r="E13" s="9"/>
      <c r="F13" s="9" t="s">
        <v>4</v>
      </c>
      <c r="G13" s="9" t="s">
        <v>9</v>
      </c>
      <c r="H13" s="8"/>
    </row>
    <row r="14" spans="1:8" ht="62.15" customHeight="1" x14ac:dyDescent="0.3">
      <c r="A14" s="5"/>
      <c r="B14" s="65" t="s">
        <v>14</v>
      </c>
      <c r="C14" s="65"/>
      <c r="D14" s="66" t="s">
        <v>15</v>
      </c>
      <c r="E14" s="66"/>
      <c r="F14" s="66"/>
      <c r="G14" s="6" t="s">
        <v>16</v>
      </c>
      <c r="H14" s="5"/>
    </row>
  </sheetData>
  <mergeCells count="5">
    <mergeCell ref="B14:C14"/>
    <mergeCell ref="D14:F14"/>
    <mergeCell ref="G8:G9"/>
    <mergeCell ref="F8:F9"/>
    <mergeCell ref="B8:B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Service Center</dc:creator>
  <cp:lastModifiedBy>Kamran Naquvi</cp:lastModifiedBy>
  <cp:lastPrinted>2025-08-07T09:38:13Z</cp:lastPrinted>
  <dcterms:created xsi:type="dcterms:W3CDTF">2025-08-07T08:58:18Z</dcterms:created>
  <dcterms:modified xsi:type="dcterms:W3CDTF">2026-08-06T08:15:08Z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2025-08-04T00:00:00Z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2025-08-07T00:00:00Z</vt:filetime>
  </property>
  <property fmtid="{D5CDD505-2E9C-101B-9397-08002B2CF9AE}" pid="5" name="Producer">
    <vt:lpwstr>Microsoft® Excel® LTSC</vt:lpwstr>
  </property>
</Properties>
</file>